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0" documentId="8_{28C90BA9-7B15-4618-96BC-0D9A0403A364}" xr6:coauthVersionLast="47" xr6:coauthVersionMax="47" xr10:uidLastSave="{DEFC33BC-A311-473D-A15B-9890DE6C292C}"/>
  <bookViews>
    <workbookView xWindow="-108" yWindow="-108" windowWidth="23256" windowHeight="12456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<sst xmlns="http://schemas.openxmlformats.org/spreadsheetml/2006/main" count="3275" uniqueCount="301">
  <si>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</si>
  <si>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</si>
  <si>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</si>
  <si>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</si>
  <si>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</si>
  <si>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</si>
  <si>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</si>
  <si>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</si>
  <si>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</si>
  <si>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</si>
  <si>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</si>
  <si>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</si>
  <si>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</si>
  <si>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</si>
  <si>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</si>
  <si>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</si>
  <si>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</si>
  <si>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</si>
  <si>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</si>
  <si>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</si>
  <si>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</si>
  <si>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</si>
  <si>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</si>
  <si>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</si>
  <si>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</si>
  <si>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</si>
  <si>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</si>
  <si>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</si>
  <si>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</si>
  <si>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</si>
  <si>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</si>
  <si>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</si>
  <si>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</si>
  <si>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</si>
  <si>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</si>
  <si>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</si>
  <si>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</si>
  <si>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</si>
  <si>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</si>
  <si>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</si>
  <si>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</si>
  <si>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</si>
  <si>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</si>
  <si>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</si>
  <si>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</si>
  <si>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</si>
  <si>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</si>
  <si>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</si>
  <si>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</si>
  <si>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</si>
  <si>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</si>
  <si>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</si>
  <si>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</si>
  <si>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</si>
  <si>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</si>
  <si>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</si>
  <si>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</si>
  <si>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</si>
  <si>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</si>
  <si>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</si>
  <si>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</si>
  <si>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</si>
  <si>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</si>
  <si>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</si>
  <si>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</si>
  <si>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</si>
  <si>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</si>
  <si>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</si>
  <si>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</si>
  <si>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</si>
  <si>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</si>
  <si>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</si>
  <si>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</si>
  <si>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</si>
  <si>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</si>
  <si>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</si>
  <si>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</si>
  <si>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</si>
  <si>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</si>
  <si>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</si>
  <si>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</si>
  <si>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</si>
  <si>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</si>
  <si>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</si>
  <si>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</si>
  <si>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</si>
  <si>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</si>
  <si>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</si>
  <si>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</si>
  <si>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</si>
  <si>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</si>
  <si>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</si>
  <si>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</si>
  <si>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</si>
  <si>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</si>
  <si>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</si>
  <si>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</si>
  <si>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</si>
  <si>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</si>
  <si>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</si>
  <si>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</si>
  <si>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</si>
  <si>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</si>
  <si>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</si>
  <si>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</si>
  <si>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</si>
  <si>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</si>
  <si>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</si>
  <si>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</si>
  <si>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</si>
  <si>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</si>
  <si>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</si>
  <si>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</si>
  <si>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</si>
  <si>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</si>
  <si>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</si>
  <si>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</si>
  <si>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</si>
  <si>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</si>
  <si>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</si>
  <si>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</si>
  <si>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</si>
  <si>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</si>
  <si>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</si>
  <si>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</si>
  <si>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</si>
  <si>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</si>
  <si>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</si>
  <si>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</si>
  <si>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</si>
  <si>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</si>
  <si>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</si>
  <si>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</si>
  <si>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</si>
  <si>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</si>
  <si>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</si>
  <si>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</si>
  <si>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</si>
  <si>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</si>
  <si>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</si>
  <si>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</si>
  <si>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</si>
  <si>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</si>
  <si>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</si>
  <si>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</si>
  <si>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</si>
  <si>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</si>
  <si>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</si>
  <si>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</si>
  <si>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</si>
  <si>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</si>
  <si>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</si>
  <si>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</si>
  <si>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</si>
  <si>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</si>
  <si>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</si>
  <si>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</si>
  <si>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</si>
  <si>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</si>
  <si>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</si>
  <si>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</si>
  <si>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</si>
  <si>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</si>
  <si>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</si>
  <si>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</si>
  <si>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</si>
  <si>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</si>
  <si>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</si>
  <si>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</si>
  <si>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</si>
  <si>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</si>
  <si>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</si>
  <si>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</si>
  <si>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</si>
  <si>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</si>
  <si>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</si>
  <si>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</si>
  <si>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</si>
  <si>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</si>
  <si>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</si>
  <si>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</si>
  <si>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</si>
  <si>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</si>
  <si>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</si>
  <si>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</si>
  <si>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</si>
  <si>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</si>
  <si>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</si>
  <si>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</si>
  <si>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</si>
  <si>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</si>
  <si>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</si>
  <si>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</si>
  <si>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</si>
  <si>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</si>
  <si>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</si>
  <si>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</si>
  <si>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</si>
  <si>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</si>
  <si>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</si>
  <si>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</si>
  <si>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</si>
  <si>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</si>
  <si>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</si>
  <si>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</si>
  <si>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</si>
  <si>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</si>
  <si>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</si>
  <si>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</si>
  <si>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</si>
  <si>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</si>
  <si>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</si>
  <si>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</si>
  <si>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</si>
  <si>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</si>
  <si>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</si>
  <si>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</si>
  <si>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</si>
  <si>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</si>
  <si>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</si>
  <si>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</si>
  <si>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</si>
  <si>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</si>
  <si>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</si>
  <si>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</si>
  <si>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</si>
  <si>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</si>
  <si>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</si>
  <si>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</si>
  <si>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</si>
  <si>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</si>
  <si>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</si>
  <si>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</si>
  <si>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</si>
  <si>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</si>
  <si>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</si>
  <si>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</si>
  <si>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</si>
  <si>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</si>
  <si>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</si>
  <si>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</si>
  <si>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</si>
  <si>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</si>
  <si>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</si>
  <si>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</si>
  <si>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</si>
  <si>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</si>
  <si>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</si>
  <si>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</si>
  <si>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</si>
  <si>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</si>
  <si>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</si>
  <si>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</si>
  <si>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</si>
  <si>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</si>
  <si>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</si>
  <si>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</si>
  <si>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</si>
  <si>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</si>
  <si>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</si>
  <si>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</si>
  <si>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</si>
  <si>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</si>
  <si>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</si>
  <si>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</si>
  <si>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</si>
  <si>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</si>
  <si>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</si>
  <si>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</si>
  <si>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</si>
  <si>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</si>
  <si>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</si>
  <si>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</si>
  <si>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</si>
  <si>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</si>
  <si>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</si>
  <si>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</si>
  <si>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</si>
  <si>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</si>
  <si>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</si>
  <si>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</si>
  <si>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</si>
  <si>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</si>
  <si>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</si>
  <si>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</si>
  <si>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</si>
  <si>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</si>
  <si>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</si>
  <si>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</si>
  <si>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</si>
  <si>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</si>
  <si>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</si>
  <si>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</si>
  <si>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</si>
  <si>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</si>
  <si>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</si>
  <si>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</si>
  <si>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</si>
  <si>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</si>
  <si>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</si>
  <si>
    <t>Quail Hollow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</si>
</sst>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662940</xdr:colOff>
      <xdr:row>2</xdr:row>
      <xdr:rowOff>177377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0"/>
  <sheetViews>
    <sheetView tabSelected="1" zoomScale="85" zoomScaleNormal="85" workbookViewId="0">
      <pane ySplit="4" topLeftCell="A773" activePane="bottomLeft" state="frozen"/>
      <selection pane="bottomLeft" activeCell="L792" sqref="L792"/>
    </sheetView>
  </sheetViews>
  <sheetFormatPr defaultColWidth="9.109375" defaultRowHeight="14.4" x14ac:dyDescent="0.3"/>
  <cols>
    <col min="1" max="1" width="13.44140625" style="2" customWidth="1"/>
    <col min="2" max="2" width="14.6640625" style="2" customWidth="1"/>
    <col min="3" max="3" width="13.33203125" style="11" customWidth="1"/>
    <col min="4" max="4" width="45.88671875" style="2" customWidth="1"/>
    <col min="5" max="5" width="11.6640625" style="4" customWidth="1"/>
    <col min="6" max="6" width="23.109375" style="2" bestFit="1" customWidth="1"/>
    <col min="7" max="7" width="14.5546875" style="2" customWidth="1"/>
    <col min="8" max="8" width="16.44140625" style="2" customWidth="1"/>
    <col min="9" max="16384" width="9.109375" style="2"/>
  </cols>
  <sheetData>
    <row r="1" spans="1:17" customFormat="1" x14ac:dyDescent="0.3">
      <c r="C1" s="9"/>
    </row>
    <row r="2" spans="1:17" customFormat="1" ht="15.6" x14ac:dyDescent="0.3">
      <c r="C2" s="9"/>
      <c r="H2" s="6">
        <v>46024</v>
      </c>
    </row>
    <row r="3" spans="1:17" customFormat="1" ht="21" x14ac:dyDescent="0.4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28.8" x14ac:dyDescent="0.3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3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2">
        <v>43</v>
      </c>
      <c r="B7" s="12">
        <v>20140409002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2">
        <v>57</v>
      </c>
      <c r="B21" s="12">
        <v>20141216001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8.8" x14ac:dyDescent="0.3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">
      <c r="A334" s="12">
        <v>371</v>
      </c>
      <c r="B334" s="12">
        <v>20180122001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3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3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3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3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3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3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3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3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3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3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3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3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3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3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3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3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3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3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3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3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3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3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3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3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3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3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3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3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3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3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3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3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3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3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3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3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3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3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3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3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3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3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3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3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3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3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3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3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3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3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3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3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3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3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3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3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3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3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3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3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3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3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3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3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3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3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3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3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3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3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3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3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3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3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3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3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3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3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3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3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3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3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3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3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3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3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3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3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3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3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3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3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3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3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3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3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3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3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3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3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3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3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3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3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3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3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3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3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3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3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3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3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3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3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3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3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3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3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3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3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3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3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3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3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3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3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3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3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3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3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3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3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3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3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3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3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3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3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3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3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3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3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3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3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3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3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3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3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3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3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3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3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3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3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3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3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3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3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3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3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3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3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3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3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3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3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3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3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3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3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3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3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3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3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3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3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3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3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3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3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3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3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3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3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3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3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3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3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3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3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3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3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3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3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3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3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3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3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3">
      <c r="A561" s="13">
        <v>598</v>
      </c>
      <c r="B561" s="13">
        <v>20220127001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3">
      <c r="A562" s="13">
        <v>599</v>
      </c>
      <c r="B562" s="13">
        <v>20220127002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3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3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3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3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3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3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3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3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3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3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3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3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3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3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3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3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3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3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3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3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3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3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3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3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3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3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3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3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3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3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3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3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3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3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3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3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3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3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3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3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3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3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3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3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3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3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3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3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3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3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3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3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3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3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3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3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3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3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3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3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3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3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3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3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3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3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3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3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3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3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3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3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3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3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3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3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3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3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3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3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3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3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3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3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3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3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3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3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3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3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3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3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3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3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3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3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3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3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3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3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3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3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3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3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3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3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9</v>
      </c>
    </row>
    <row r="669" spans="1:8" x14ac:dyDescent="0.3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3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3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3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3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3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3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3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3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3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3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3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3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3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3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3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3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3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3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3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3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3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3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3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3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3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3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3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3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3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3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3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3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3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3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3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3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9</v>
      </c>
    </row>
    <row r="706" spans="1:8" x14ac:dyDescent="0.3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9</v>
      </c>
    </row>
    <row r="707" spans="1:8" x14ac:dyDescent="0.3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3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3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3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3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7</v>
      </c>
    </row>
    <row r="712" spans="1:8" x14ac:dyDescent="0.3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3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3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3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3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3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3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3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3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3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3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3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9</v>
      </c>
    </row>
    <row r="724" spans="1:8" x14ac:dyDescent="0.3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9</v>
      </c>
    </row>
    <row r="725" spans="1:8" x14ac:dyDescent="0.3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3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3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3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3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3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3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3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3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3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3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3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3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3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3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3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11</v>
      </c>
    </row>
    <row r="741" spans="1:8" x14ac:dyDescent="0.3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9</v>
      </c>
      <c r="H741" s="13" t="s">
        <v>11</v>
      </c>
    </row>
    <row r="742" spans="1:8" x14ac:dyDescent="0.3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3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3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3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3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3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9</v>
      </c>
    </row>
    <row r="748" spans="1:8" x14ac:dyDescent="0.3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3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3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3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9</v>
      </c>
      <c r="H751" s="13" t="s">
        <v>11</v>
      </c>
    </row>
    <row r="752" spans="1:8" x14ac:dyDescent="0.3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3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3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3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3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9</v>
      </c>
    </row>
    <row r="757" spans="1:8" x14ac:dyDescent="0.3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3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11</v>
      </c>
    </row>
    <row r="759" spans="1:8" x14ac:dyDescent="0.3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11</v>
      </c>
    </row>
    <row r="760" spans="1:8" x14ac:dyDescent="0.3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3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9</v>
      </c>
      <c r="H761" s="13" t="s">
        <v>11</v>
      </c>
    </row>
    <row r="762" spans="1:8" x14ac:dyDescent="0.3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9</v>
      </c>
      <c r="H762" s="13" t="s">
        <v>11</v>
      </c>
    </row>
    <row r="763" spans="1:8" x14ac:dyDescent="0.3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3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9</v>
      </c>
      <c r="H764" s="13" t="s">
        <v>11</v>
      </c>
    </row>
    <row r="765" spans="1:8" x14ac:dyDescent="0.3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9</v>
      </c>
      <c r="H765" s="13" t="s">
        <v>11</v>
      </c>
    </row>
    <row r="766" spans="1:8" x14ac:dyDescent="0.3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9</v>
      </c>
      <c r="H766" s="13" t="s">
        <v>11</v>
      </c>
    </row>
    <row r="767" spans="1:8" x14ac:dyDescent="0.3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3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3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9</v>
      </c>
      <c r="H769" s="13" t="s">
        <v>11</v>
      </c>
    </row>
    <row r="770" spans="1:8" x14ac:dyDescent="0.3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9</v>
      </c>
      <c r="H770" s="13" t="s">
        <v>11</v>
      </c>
    </row>
    <row r="771" spans="1:8" x14ac:dyDescent="0.3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7</v>
      </c>
      <c r="H771" s="13" t="s">
        <v>7</v>
      </c>
    </row>
    <row r="772" spans="1:8" x14ac:dyDescent="0.3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9</v>
      </c>
      <c r="H772" s="13" t="s">
        <v>11</v>
      </c>
    </row>
    <row r="773" spans="1:8" x14ac:dyDescent="0.3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9</v>
      </c>
      <c r="H773" s="13" t="s">
        <v>11</v>
      </c>
    </row>
    <row r="774" spans="1:8" x14ac:dyDescent="0.3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7</v>
      </c>
      <c r="H774" s="13" t="s">
        <v>7</v>
      </c>
    </row>
    <row r="775" spans="1:8" x14ac:dyDescent="0.3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9</v>
      </c>
      <c r="H775" s="13" t="s">
        <v>11</v>
      </c>
    </row>
    <row r="776" spans="1:8" x14ac:dyDescent="0.3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7</v>
      </c>
      <c r="H776" s="13" t="s">
        <v>7</v>
      </c>
    </row>
    <row r="777" spans="1:8" x14ac:dyDescent="0.3">
      <c r="A777" s="13">
        <v>812</v>
      </c>
      <c r="B777" s="13">
        <v>20250926001</v>
      </c>
      <c r="C777" s="15">
        <v>8.4239999999999995E-2</v>
      </c>
      <c r="D777" s="13" t="s">
        <v>84</v>
      </c>
      <c r="E777" s="13">
        <v>11252</v>
      </c>
      <c r="F777" s="13" t="s">
        <v>34</v>
      </c>
      <c r="G777" s="13" t="s">
        <v>11</v>
      </c>
      <c r="H777" s="13" t="s">
        <v>11</v>
      </c>
    </row>
    <row r="778" spans="1:8" x14ac:dyDescent="0.3">
      <c r="A778" s="13">
        <v>813</v>
      </c>
      <c r="B778" s="13">
        <v>20251008001</v>
      </c>
      <c r="C778" s="15">
        <v>2.3439999999999999E-2</v>
      </c>
      <c r="D778" s="13" t="s">
        <v>28</v>
      </c>
      <c r="E778" s="13">
        <v>90692</v>
      </c>
      <c r="F778" s="13" t="s">
        <v>34</v>
      </c>
      <c r="G778" s="13" t="s">
        <v>9</v>
      </c>
      <c r="H778" s="13" t="s">
        <v>11</v>
      </c>
    </row>
    <row r="779" spans="1:8" x14ac:dyDescent="0.3">
      <c r="A779" s="13">
        <v>814</v>
      </c>
      <c r="B779" s="13">
        <v>20251013001</v>
      </c>
      <c r="C779" s="15">
        <v>3.2599999999999997E-2</v>
      </c>
      <c r="D779" s="13" t="s">
        <v>277</v>
      </c>
      <c r="E779" s="13">
        <v>90312</v>
      </c>
      <c r="F779" s="13" t="s">
        <v>34</v>
      </c>
      <c r="G779" s="13" t="s">
        <v>9</v>
      </c>
      <c r="H779" s="13" t="s">
        <v>11</v>
      </c>
    </row>
    <row r="780" spans="1:8" x14ac:dyDescent="0.3">
      <c r="A780" s="13">
        <v>815</v>
      </c>
      <c r="B780" s="13">
        <v>20251017001</v>
      </c>
      <c r="C780" s="15">
        <v>0.06</v>
      </c>
      <c r="D780" s="13" t="s">
        <v>32</v>
      </c>
      <c r="E780" s="13">
        <v>32112</v>
      </c>
      <c r="F780" s="13" t="s">
        <v>8</v>
      </c>
      <c r="G780" s="13" t="s">
        <v>9</v>
      </c>
      <c r="H780" s="13" t="s">
        <v>11</v>
      </c>
    </row>
    <row r="781" spans="1:8" x14ac:dyDescent="0.3">
      <c r="A781" s="13">
        <v>816</v>
      </c>
      <c r="B781" s="13">
        <v>20251020001</v>
      </c>
      <c r="C781" s="15">
        <v>3.1144000000000002E-2</v>
      </c>
      <c r="D781" s="13" t="s">
        <v>38</v>
      </c>
      <c r="E781" s="13">
        <v>60742</v>
      </c>
      <c r="F781" s="13" t="s">
        <v>34</v>
      </c>
      <c r="G781" s="13" t="s">
        <v>9</v>
      </c>
      <c r="H781" s="13" t="s">
        <v>11</v>
      </c>
    </row>
    <row r="782" spans="1:8" x14ac:dyDescent="0.3">
      <c r="A782" s="13">
        <v>817</v>
      </c>
      <c r="B782" s="13">
        <v>20251021001</v>
      </c>
      <c r="C782" s="15">
        <v>2.7199999999999998E-2</v>
      </c>
      <c r="D782" s="13" t="s">
        <v>70</v>
      </c>
      <c r="E782" s="13">
        <v>13502</v>
      </c>
      <c r="F782" s="13" t="s">
        <v>34</v>
      </c>
      <c r="G782" s="13" t="s">
        <v>9</v>
      </c>
      <c r="H782" s="13" t="s">
        <v>11</v>
      </c>
    </row>
    <row r="783" spans="1:8" x14ac:dyDescent="0.3">
      <c r="A783" s="13">
        <v>818</v>
      </c>
      <c r="B783" s="13">
        <v>20251103001</v>
      </c>
      <c r="C783" s="15">
        <v>0.84</v>
      </c>
      <c r="D783" s="13" t="s">
        <v>35</v>
      </c>
      <c r="E783" s="13">
        <v>90182</v>
      </c>
      <c r="F783" s="13" t="s">
        <v>8</v>
      </c>
      <c r="G783" s="13" t="s">
        <v>9</v>
      </c>
      <c r="H783" s="13" t="s">
        <v>11</v>
      </c>
    </row>
    <row r="784" spans="1:8" x14ac:dyDescent="0.3">
      <c r="A784" s="13">
        <v>819</v>
      </c>
      <c r="B784" s="13">
        <v>20251103002</v>
      </c>
      <c r="C784" s="15">
        <v>2.7199999999999998E-2</v>
      </c>
      <c r="D784" s="13" t="s">
        <v>75</v>
      </c>
      <c r="E784" s="13">
        <v>95442</v>
      </c>
      <c r="F784" s="13" t="s">
        <v>34</v>
      </c>
      <c r="G784" s="13" t="s">
        <v>9</v>
      </c>
      <c r="H784" s="13" t="s">
        <v>11</v>
      </c>
    </row>
    <row r="785" spans="1:8" x14ac:dyDescent="0.3">
      <c r="A785" s="13">
        <v>820</v>
      </c>
      <c r="B785" s="13">
        <v>20251107001</v>
      </c>
      <c r="C785" s="15">
        <v>2.2800000000000001E-2</v>
      </c>
      <c r="D785" s="13" t="s">
        <v>75</v>
      </c>
      <c r="E785" s="13">
        <v>95432</v>
      </c>
      <c r="F785" s="13" t="s">
        <v>34</v>
      </c>
      <c r="G785" s="13" t="s">
        <v>11</v>
      </c>
      <c r="H785" s="13" t="s">
        <v>11</v>
      </c>
    </row>
    <row r="786" spans="1:8" x14ac:dyDescent="0.3">
      <c r="A786" s="13">
        <v>821</v>
      </c>
      <c r="B786" s="13">
        <v>20251110001</v>
      </c>
      <c r="C786" s="15">
        <v>4.2169999999999999E-2</v>
      </c>
      <c r="D786" s="13" t="s">
        <v>300</v>
      </c>
      <c r="E786" s="13">
        <v>15002</v>
      </c>
      <c r="F786" s="13" t="s">
        <v>34</v>
      </c>
      <c r="G786" s="13" t="s">
        <v>11</v>
      </c>
      <c r="H786" s="13" t="s">
        <v>11</v>
      </c>
    </row>
    <row r="787" spans="1:8" x14ac:dyDescent="0.3">
      <c r="A787" s="13">
        <v>822</v>
      </c>
      <c r="B787" s="13">
        <v>20251112001</v>
      </c>
      <c r="C787" s="15">
        <v>3.5999999999999997E-2</v>
      </c>
      <c r="D787" s="13" t="s">
        <v>68</v>
      </c>
      <c r="E787" s="13">
        <v>4572</v>
      </c>
      <c r="F787" s="13" t="s">
        <v>8</v>
      </c>
      <c r="G787" s="13" t="s">
        <v>11</v>
      </c>
      <c r="H787" s="13" t="s">
        <v>11</v>
      </c>
    </row>
    <row r="788" spans="1:8" x14ac:dyDescent="0.3">
      <c r="A788" s="13">
        <v>823</v>
      </c>
      <c r="B788" s="13">
        <v>20251201001</v>
      </c>
      <c r="C788" s="15">
        <v>2.3E-2</v>
      </c>
      <c r="D788" s="13" t="s">
        <v>61</v>
      </c>
      <c r="E788" s="13">
        <v>61232</v>
      </c>
      <c r="F788" s="13" t="s">
        <v>34</v>
      </c>
      <c r="G788" s="13" t="s">
        <v>7</v>
      </c>
      <c r="H788" s="13" t="s">
        <v>7</v>
      </c>
    </row>
    <row r="789" spans="1:8" x14ac:dyDescent="0.3">
      <c r="A789" s="13">
        <v>824</v>
      </c>
      <c r="B789" s="13">
        <v>20251215001</v>
      </c>
      <c r="C789" s="15">
        <v>2.7E-2</v>
      </c>
      <c r="D789" s="13" t="s">
        <v>31</v>
      </c>
      <c r="E789" s="13">
        <v>95342</v>
      </c>
      <c r="F789" s="13" t="s">
        <v>34</v>
      </c>
      <c r="G789" s="13" t="s">
        <v>11</v>
      </c>
      <c r="H789" s="13" t="s">
        <v>11</v>
      </c>
    </row>
    <row r="790" spans="1:8" x14ac:dyDescent="0.3">
      <c r="A790" s="13">
        <v>825</v>
      </c>
      <c r="B790" s="13">
        <v>20251218001</v>
      </c>
      <c r="C790" s="15">
        <v>1.4</v>
      </c>
      <c r="D790" s="13" t="s">
        <v>272</v>
      </c>
      <c r="E790" s="13">
        <v>79852</v>
      </c>
      <c r="F790" s="13" t="s">
        <v>8</v>
      </c>
      <c r="G790" s="13" t="s">
        <v>11</v>
      </c>
      <c r="H790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7" priority="577">
      <formula>OR($L601="Complete",$L601="Withdrawn")</formula>
    </cfRule>
    <cfRule type="expression" dxfId="26" priority="578">
      <formula>OR(AND($Q601&gt;2017,$Q601&lt;2099),$Q601="N",AND($K601="Complete",$Q601="20kW"))</formula>
    </cfRule>
    <cfRule type="expression" dxfId="25" priority="579">
      <formula>$L601="Suspended"</formula>
    </cfRule>
    <cfRule type="expression" dxfId="24" priority="580">
      <formula>OR($C601="Affected System",$C601="FERC")</formula>
    </cfRule>
  </conditionalFormatting>
  <conditionalFormatting sqref="A714:B714 G714:H714">
    <cfRule type="expression" dxfId="23" priority="161">
      <formula>OR($L714="Complete",$L714="Withdrawn")</formula>
    </cfRule>
    <cfRule type="expression" dxfId="22" priority="162">
      <formula>OR(AND($Q714&gt;2017,$Q714&lt;2099),$Q714="N",AND($K714="Complete",$Q714="20kW"))</formula>
    </cfRule>
    <cfRule type="expression" dxfId="21" priority="163">
      <formula>$L714="Suspended"</formula>
    </cfRule>
    <cfRule type="expression" dxfId="20" priority="164">
      <formula>OR($C714="Affected System",$C714="FERC")</formula>
    </cfRule>
  </conditionalFormatting>
  <conditionalFormatting sqref="A5:H600">
    <cfRule type="expression" dxfId="19" priority="533">
      <formula>OR($L5="Complete",$L5="Withdrawn")</formula>
    </cfRule>
    <cfRule type="expression" dxfId="18" priority="534">
      <formula>OR(AND($Q5&gt;2017,$Q5&lt;2099),$Q5="N",AND($K5="Complete",$Q5="20kW"))</formula>
    </cfRule>
    <cfRule type="expression" dxfId="17" priority="535">
      <formula>$L5="Suspended"</formula>
    </cfRule>
    <cfRule type="expression" dxfId="16" priority="536">
      <formula>OR($C5="Affected System",$C5="FERC")</formula>
    </cfRule>
  </conditionalFormatting>
  <conditionalFormatting sqref="A602:H653 A654:B654 G654:H654">
    <cfRule type="expression" dxfId="15" priority="425">
      <formula>OR($L602="Complete",$L602="Withdrawn")</formula>
    </cfRule>
    <cfRule type="expression" dxfId="14" priority="426">
      <formula>OR(AND($Q602&gt;2017,$Q602&lt;2099),$Q602="N",AND($K602="Complete",$Q602="20kW"))</formula>
    </cfRule>
    <cfRule type="expression" dxfId="13" priority="427">
      <formula>$L602="Suspended"</formula>
    </cfRule>
    <cfRule type="expression" dxfId="12" priority="428">
      <formula>OR($C602="Affected System",$C602="FERC")</formula>
    </cfRule>
  </conditionalFormatting>
  <conditionalFormatting sqref="A655:H713">
    <cfRule type="expression" dxfId="11" priority="185">
      <formula>OR($L655="Complete",$L655="Withdrawn")</formula>
    </cfRule>
    <cfRule type="expression" dxfId="10" priority="186">
      <formula>OR(AND($Q655&gt;2017,$Q655&lt;2099),$Q655="N",AND($K655="Complete",$Q655="20kW"))</formula>
    </cfRule>
    <cfRule type="expression" dxfId="9" priority="187">
      <formula>$L655="Suspended"</formula>
    </cfRule>
    <cfRule type="expression" dxfId="8" priority="188">
      <formula>OR($C655="Affected System",$C655="FERC")</formula>
    </cfRule>
  </conditionalFormatting>
  <conditionalFormatting sqref="A715:H788">
    <cfRule type="expression" dxfId="7" priority="5">
      <formula>OR($L715="Complete",$L715="Withdrawn")</formula>
    </cfRule>
    <cfRule type="expression" dxfId="6" priority="6">
      <formula>OR(AND($Q715&gt;2017,$Q715&lt;2099),$Q715="N",AND($K715="Complete",$Q715="20kW"))</formula>
    </cfRule>
    <cfRule type="expression" dxfId="5" priority="7">
      <formula>$L715="Suspended"</formula>
    </cfRule>
    <cfRule type="expression" dxfId="4" priority="8">
      <formula>OR($C715="Affected System",$C715="FERC")</formula>
    </cfRule>
  </conditionalFormatting>
  <conditionalFormatting sqref="A789:H790">
    <cfRule type="expression" dxfId="3" priority="1">
      <formula>OR($L789="Complete",$L789="Withdrawn")</formula>
    </cfRule>
    <cfRule type="expression" dxfId="2" priority="2">
      <formula>OR(AND($Q789&gt;2017,$Q789&lt;2099),$Q789="N",AND($K789="Complete",$Q789="20kW"))</formula>
    </cfRule>
    <cfRule type="expression" dxfId="1" priority="3">
      <formula>$L789="Suspended"</formula>
    </cfRule>
    <cfRule type="expression" dxfId="0" priority="4">
      <formula>OR($C789="Affected System",$C789="FERC")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e64fa7430f4eb47b8b3aa19b64704d4d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170237bdf5bc73d25a56d59a2ab9e103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7B24BB-2E1A-4934-A27F-857DCBC46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2026-01-02T15:34:42Z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